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ADBAD0AF-C256-4D3D-B2A2-939446DE01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5" i="1"/>
  <c r="H5" i="1" l="1"/>
  <c r="F35" i="1"/>
  <c r="H35" i="1"/>
</calcChain>
</file>

<file path=xl/sharedStrings.xml><?xml version="1.0" encoding="utf-8"?>
<sst xmlns="http://schemas.openxmlformats.org/spreadsheetml/2006/main" count="105" uniqueCount="78">
  <si>
    <t>ZAŁ. 1.6 - CZ. 6</t>
  </si>
  <si>
    <t>L.p.</t>
  </si>
  <si>
    <t>Nazwa asortymentu</t>
  </si>
  <si>
    <t>Jedn. Miary</t>
  </si>
  <si>
    <t>Ilość</t>
  </si>
  <si>
    <t xml:space="preserve"> Cena jednostkowa netto w zł</t>
  </si>
  <si>
    <t>Wartość         netto w zł (kol.3 x kol.4)</t>
  </si>
  <si>
    <t>Stawka VAT</t>
  </si>
  <si>
    <t xml:space="preserve">Wartość    brutto w zł 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</si>
  <si>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</si>
  <si>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</si>
  <si>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</si>
  <si>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</si>
  <si>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</si>
  <si>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</si>
  <si>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</si>
  <si>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</si>
  <si>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</si>
  <si>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</si>
  <si>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</si>
  <si>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</si>
  <si>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kg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</si>
  <si>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</si>
  <si>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</si>
  <si>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</si>
  <si>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</si>
  <si>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</si>
  <si>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</si>
  <si>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</si>
  <si>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</si>
  <si>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</si>
  <si>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</si>
  <si>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SUMA:</t>
  </si>
  <si>
    <t>22.</t>
  </si>
  <si>
    <t>miejscowość, data</t>
  </si>
  <si>
    <t>(podpis i pieczęć osoby/osób uprawnionych                                  do reprezentowania Wykonawcy)</t>
  </si>
  <si>
    <t>….................................................................</t>
  </si>
  <si>
    <t>…...............……………………………………………………………………..</t>
  </si>
  <si>
    <t>Jogurt naturalny, 1l. zawartość cukru do 10g na 100g/ml</t>
  </si>
  <si>
    <t>Masło ekstra, 200g, 82% tłuszczu</t>
  </si>
  <si>
    <t>Masło klarowane</t>
  </si>
  <si>
    <t>Mleko w kartonie, 2% tłuszczu, 1 l</t>
  </si>
  <si>
    <t>Mleko świeże spożywcze w butelce, 2% tłuszczu, 1 l</t>
  </si>
  <si>
    <t>Twaróg półtłusty zawartość cukru do 10g na 100g/ml</t>
  </si>
  <si>
    <t>Jogurt kokosowy naturalny bez dodatku cukru 150g</t>
  </si>
  <si>
    <t>Jogurt owocowy 150g zawartość cukru do 12g na 100g</t>
  </si>
  <si>
    <t>Ser żółty pełnotłusty</t>
  </si>
  <si>
    <t>Śmietana słodka 18%, 500 ml</t>
  </si>
  <si>
    <t>Śmietana zakwaszana 18%, 400 ml</t>
  </si>
  <si>
    <t>Serek homogenizowany naturalny 150 g</t>
  </si>
  <si>
    <t>Serek homogenizowany owocowy 100g, zawartość cukru do 13 %.</t>
  </si>
  <si>
    <t xml:space="preserve">Twarożek owocowy/waniliowy 70g w tubce, wzbogacony w wapń i witaminę D – Truskawka-Wanilia - Składniki: twarożek odtłuszczony (z mleka), śmietanka (z mleka), cukier, truskawki (6,15% - puree), skrobia modyfikowana, białka mleka, wapń, koncentraty z czarnej marchwi, marchwi i dyni, aromat naturalny, naturalny aromat waniliowy, witamina D.  Banan - Składniki: twarożek odtłuszczony (z mleka), śmietanka (z mleka), cukier, banany (6,15 - puree), białka mleka, wapń, skrobia modyfikowana, aromat naturalny, witamina D. Wartości odżywcze w 1 porcji 90g: energia 430 kJ/102 kcal, </t>
  </si>
  <si>
    <t>Twarożek owocowy 4x90g, wzbogacony w wapń i witaminę D – Truskawka-Wanilia - Składniki: twarożek odtłuszczony (z mleka), śmietanka (z mleka), cukier, truskawki (6,15% - puree), skrobia modyfikowana, białka mleka, wapń, koncentraty z czarnej marchwi, marchwi i dyni, aromat naturalny, naturalny aromat waniliowy, witamina D.  Banan - Składniki: twarożek odtłuszczony (z mleka), śmietanka (z mleka), cukier, banany (6,15 - puree), białka mleka, wapń, skrobia modyfikowana, aromat naturalny, witamina D. Wartości odżywcze w 1 porcji 90g: energia 430 kJ/102 kcal, tłuszcz 2,9g, w tym kwasy nasycone 1,9g, węglowodany 12,5g, w tym cukry 11,9g, błonnik 0,1g, białko 6,4g, sól 0,09g, wapń 180mg, witamina D 1,25 µg.</t>
  </si>
  <si>
    <t>opak. 4x90g</t>
  </si>
  <si>
    <t>Napój jogurtowy truskawkowy z dodatkiem witaminy B6, D, 4x90g. Wartości odżywcze w 1 porcji 100g: energia 316 kcal, tłuszcz 1,5g, w tym kwasy nasycone 1g, węglowodany 11,7g, w tym cukry 11,6g, białko 2,7g, sól 0,1g, wapń 120mg, witamina D 0,75 µg, witamina B6 21 mg.</t>
  </si>
  <si>
    <t>Ser żółty pełnotłusty plastrowany</t>
  </si>
  <si>
    <t>Śmietana słodka 30-36%, 500 ml</t>
  </si>
  <si>
    <t>Serek wiejski- delikatne ziarenka twarożku w śmietanie 200g</t>
  </si>
  <si>
    <t>Serek wiejski- delikatne ziarenka twarożku w śmietanie 500g</t>
  </si>
  <si>
    <t>Jaja świeże „L”</t>
  </si>
  <si>
    <t>NABIAŁ - ZSP RADOSTOWICE</t>
  </si>
  <si>
    <t>23.</t>
  </si>
  <si>
    <t>Masło roślinne 250g</t>
  </si>
  <si>
    <t>Mleko roślinne bez soji 1l.</t>
  </si>
  <si>
    <t>Masło bez laktozy 200g</t>
  </si>
  <si>
    <t>24.</t>
  </si>
  <si>
    <t>25.</t>
  </si>
  <si>
    <t>26.</t>
  </si>
  <si>
    <t>27.</t>
  </si>
  <si>
    <t>28.</t>
  </si>
  <si>
    <t>29.</t>
  </si>
  <si>
    <t>30.</t>
  </si>
  <si>
    <t>Ser mozzarella mini w solance 150g</t>
  </si>
  <si>
    <t>Ser mozzarella</t>
  </si>
  <si>
    <t>Ser żółty wegański (bez soji) plastrowany</t>
  </si>
  <si>
    <t xml:space="preserve">Serek kremowy (kanapkowy), twarożkowy, różne smaki 150g </t>
  </si>
  <si>
    <t>Ser biały roślinny 200g</t>
  </si>
  <si>
    <t>Śmietankowo-kremowy ser (mascarpone) 250g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</si>
</sst>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8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9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 wrapText="1"/>
    </xf>
    <xf numFmtId="164" fontId="4" fillId="3" borderId="11" xfId="1" applyFont="1" applyFill="1" applyBorder="1" applyAlignment="1">
      <alignment horizontal="left" vertical="top" wrapText="1"/>
    </xf>
    <xf numFmtId="164" fontId="4" fillId="3" borderId="11" xfId="1" applyFont="1" applyFill="1" applyBorder="1" applyAlignment="1">
      <alignment horizontal="center" vertical="center"/>
    </xf>
    <xf numFmtId="165" fontId="5" fillId="0" borderId="12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9" fontId="5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164" fontId="4" fillId="4" borderId="11" xfId="1" applyFont="1" applyFill="1" applyBorder="1" applyAlignment="1">
      <alignment horizontal="center" vertical="center"/>
    </xf>
    <xf numFmtId="164" fontId="4" fillId="3" borderId="11" xfId="1" applyFont="1" applyFill="1" applyBorder="1" applyAlignment="1">
      <alignment vertical="top" wrapText="1"/>
    </xf>
    <xf numFmtId="164" fontId="4" fillId="0" borderId="11" xfId="1" applyFont="1" applyBorder="1" applyAlignment="1">
      <alignment horizontal="center" vertical="center"/>
    </xf>
    <xf numFmtId="164" fontId="4" fillId="5" borderId="11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 wrapText="1"/>
    </xf>
    <xf numFmtId="164" fontId="4" fillId="3" borderId="15" xfId="1" applyFont="1" applyFill="1" applyBorder="1" applyAlignment="1">
      <alignment horizontal="left" vertical="top" wrapText="1"/>
    </xf>
    <xf numFmtId="164" fontId="4" fillId="3" borderId="15" xfId="1" applyFont="1" applyFill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/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6" fillId="0" borderId="7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164" fontId="4" fillId="3" borderId="11" xfId="1" applyFont="1" applyFill="1" applyBorder="1" applyAlignment="1">
      <alignment horizontal="left" vertical="center" wrapText="1"/>
    </xf>
    <xf numFmtId="165" fontId="5" fillId="0" borderId="16" xfId="1" applyNumberFormat="1" applyFont="1" applyBorder="1" applyAlignment="1">
      <alignment vertical="center"/>
    </xf>
    <xf numFmtId="9" fontId="5" fillId="0" borderId="16" xfId="1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4" fontId="6" fillId="0" borderId="17" xfId="1" applyNumberFormat="1" applyFont="1" applyBorder="1" applyAlignment="1">
      <alignment horizontal="right" vertical="center"/>
    </xf>
    <xf numFmtId="165" fontId="6" fillId="0" borderId="17" xfId="1" applyNumberFormat="1" applyFont="1" applyBorder="1" applyAlignment="1">
      <alignment horizontal="right" vertical="center"/>
    </xf>
    <xf numFmtId="4" fontId="6" fillId="0" borderId="18" xfId="1" applyNumberFormat="1" applyFont="1" applyBorder="1" applyAlignment="1">
      <alignment horizontal="right" vertical="center"/>
    </xf>
  </cellXfs>
  <cellStyles count="2">
    <cellStyle name="Excel Built-in Normal" xfId="1" xr:uid="{1E2C4057-7DEC-46B1-9076-64F2147DE1C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sqref="A1:H1"/>
    </sheetView>
  </sheetViews>
  <sheetFormatPr defaultRowHeight="14.4"/>
  <cols>
    <col min="1" max="1" width="6.44140625" customWidth="1"/>
    <col min="2" max="2" width="45.44140625" customWidth="1"/>
    <col min="3" max="3" width="7.109375" customWidth="1"/>
    <col min="4" max="4" width="7.44140625" customWidth="1"/>
    <col min="5" max="5" width="13.6640625" customWidth="1"/>
    <col min="6" max="6" width="15.33203125" customWidth="1"/>
    <col min="8" max="8" width="16.44140625" customWidth="1"/>
  </cols>
  <sheetData>
    <row r="1" spans="1:8" ht="15" thickBot="1">
      <c r="A1" s="23" t="s">
        <v>0</v>
      </c>
      <c r="B1" s="24"/>
      <c r="C1" s="24"/>
      <c r="D1" s="24"/>
      <c r="E1" s="24"/>
      <c r="F1" s="24"/>
      <c r="G1" s="24"/>
      <c r="H1" s="25"/>
    </row>
    <row r="2" spans="1:8" ht="15" thickBot="1">
      <c r="A2" s="26" t="s">
        <v>60</v>
      </c>
      <c r="B2" s="27"/>
      <c r="C2" s="27"/>
      <c r="D2" s="27"/>
      <c r="E2" s="27"/>
      <c r="F2" s="27"/>
      <c r="G2" s="27"/>
      <c r="H2" s="28"/>
    </row>
    <row r="3" spans="1:8" ht="42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</row>
    <row r="4" spans="1:8" ht="1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 ht="27.6">
      <c r="A5" s="4" t="s">
        <v>9</v>
      </c>
      <c r="B5" s="5" t="s">
        <v>38</v>
      </c>
      <c r="C5" s="6" t="s">
        <v>10</v>
      </c>
      <c r="D5" s="6">
        <v>290</v>
      </c>
      <c r="E5" s="7"/>
      <c r="F5" s="8">
        <f>ROUND((D5*E5),2)</f>
        <v>0</v>
      </c>
      <c r="G5" s="9"/>
      <c r="H5" s="10">
        <f>ROUND((F5*G5+F5),2)</f>
        <v>0</v>
      </c>
    </row>
    <row r="6" spans="1:8">
      <c r="A6" s="4" t="s">
        <v>11</v>
      </c>
      <c r="B6" s="11" t="s">
        <v>39</v>
      </c>
      <c r="C6" s="6" t="s">
        <v>10</v>
      </c>
      <c r="D6" s="12">
        <v>900</v>
      </c>
      <c r="E6" s="7"/>
      <c r="F6" s="8">
        <f t="shared" ref="F6:F34" si="0">ROUND((D6*E6),2)</f>
        <v>0</v>
      </c>
      <c r="G6" s="9"/>
      <c r="H6" s="10">
        <f t="shared" ref="H6:H34" si="1">ROUND((F6*G6+F6),2)</f>
        <v>0</v>
      </c>
    </row>
    <row r="7" spans="1:8">
      <c r="A7" s="4" t="s">
        <v>12</v>
      </c>
      <c r="B7" s="5" t="s">
        <v>40</v>
      </c>
      <c r="C7" s="6" t="s">
        <v>21</v>
      </c>
      <c r="D7" s="12">
        <v>15</v>
      </c>
      <c r="E7" s="7"/>
      <c r="F7" s="8">
        <f t="shared" si="0"/>
        <v>0</v>
      </c>
      <c r="G7" s="9"/>
      <c r="H7" s="10">
        <f t="shared" si="1"/>
        <v>0</v>
      </c>
    </row>
    <row r="8" spans="1:8">
      <c r="A8" s="4" t="s">
        <v>13</v>
      </c>
      <c r="B8" s="13" t="s">
        <v>41</v>
      </c>
      <c r="C8" s="6" t="s">
        <v>10</v>
      </c>
      <c r="D8" s="6">
        <v>1400</v>
      </c>
      <c r="E8" s="7"/>
      <c r="F8" s="8">
        <f t="shared" si="0"/>
        <v>0</v>
      </c>
      <c r="G8" s="9"/>
      <c r="H8" s="10">
        <f t="shared" si="1"/>
        <v>0</v>
      </c>
    </row>
    <row r="9" spans="1:8">
      <c r="A9" s="4" t="s">
        <v>14</v>
      </c>
      <c r="B9" s="5" t="s">
        <v>42</v>
      </c>
      <c r="C9" s="6" t="s">
        <v>10</v>
      </c>
      <c r="D9" s="12">
        <v>10</v>
      </c>
      <c r="E9" s="7"/>
      <c r="F9" s="8">
        <f t="shared" si="0"/>
        <v>0</v>
      </c>
      <c r="G9" s="9"/>
      <c r="H9" s="10">
        <f t="shared" si="1"/>
        <v>0</v>
      </c>
    </row>
    <row r="10" spans="1:8">
      <c r="A10" s="4" t="s">
        <v>15</v>
      </c>
      <c r="B10" s="5" t="s">
        <v>43</v>
      </c>
      <c r="C10" s="6" t="s">
        <v>21</v>
      </c>
      <c r="D10" s="12">
        <v>50</v>
      </c>
      <c r="E10" s="7"/>
      <c r="F10" s="8">
        <f t="shared" si="0"/>
        <v>0</v>
      </c>
      <c r="G10" s="9"/>
      <c r="H10" s="10">
        <f t="shared" si="1"/>
        <v>0</v>
      </c>
    </row>
    <row r="11" spans="1:8">
      <c r="A11" s="4" t="s">
        <v>16</v>
      </c>
      <c r="B11" s="5" t="s">
        <v>44</v>
      </c>
      <c r="C11" s="6" t="s">
        <v>10</v>
      </c>
      <c r="D11" s="14">
        <v>5</v>
      </c>
      <c r="E11" s="7"/>
      <c r="F11" s="8">
        <f t="shared" si="0"/>
        <v>0</v>
      </c>
      <c r="G11" s="9"/>
      <c r="H11" s="10">
        <f t="shared" si="1"/>
        <v>0</v>
      </c>
    </row>
    <row r="12" spans="1:8" ht="27.6">
      <c r="A12" s="4" t="s">
        <v>17</v>
      </c>
      <c r="B12" s="32" t="s">
        <v>45</v>
      </c>
      <c r="C12" s="6" t="s">
        <v>10</v>
      </c>
      <c r="D12" s="12">
        <v>620</v>
      </c>
      <c r="E12" s="7"/>
      <c r="F12" s="8">
        <f t="shared" si="0"/>
        <v>0</v>
      </c>
      <c r="G12" s="9"/>
      <c r="H12" s="10">
        <f t="shared" si="1"/>
        <v>0</v>
      </c>
    </row>
    <row r="13" spans="1:8">
      <c r="A13" s="4" t="s">
        <v>18</v>
      </c>
      <c r="B13" s="5" t="s">
        <v>46</v>
      </c>
      <c r="C13" s="6" t="s">
        <v>21</v>
      </c>
      <c r="D13" s="6">
        <v>55</v>
      </c>
      <c r="E13" s="7"/>
      <c r="F13" s="8">
        <f t="shared" si="0"/>
        <v>0</v>
      </c>
      <c r="G13" s="9"/>
      <c r="H13" s="10">
        <f t="shared" si="1"/>
        <v>0</v>
      </c>
    </row>
    <row r="14" spans="1:8">
      <c r="A14" s="4" t="s">
        <v>19</v>
      </c>
      <c r="B14" s="5" t="s">
        <v>47</v>
      </c>
      <c r="C14" s="6" t="s">
        <v>10</v>
      </c>
      <c r="D14" s="6">
        <v>250</v>
      </c>
      <c r="E14" s="7"/>
      <c r="F14" s="8">
        <f t="shared" si="0"/>
        <v>0</v>
      </c>
      <c r="G14" s="9"/>
      <c r="H14" s="10">
        <f t="shared" si="1"/>
        <v>0</v>
      </c>
    </row>
    <row r="15" spans="1:8">
      <c r="A15" s="4" t="s">
        <v>20</v>
      </c>
      <c r="B15" s="5" t="s">
        <v>48</v>
      </c>
      <c r="C15" s="6" t="s">
        <v>10</v>
      </c>
      <c r="D15" s="6">
        <v>10</v>
      </c>
      <c r="E15" s="7"/>
      <c r="F15" s="8">
        <f t="shared" si="0"/>
        <v>0</v>
      </c>
      <c r="G15" s="9"/>
      <c r="H15" s="10">
        <f t="shared" si="1"/>
        <v>0</v>
      </c>
    </row>
    <row r="16" spans="1:8">
      <c r="A16" s="4" t="s">
        <v>22</v>
      </c>
      <c r="B16" s="5" t="s">
        <v>49</v>
      </c>
      <c r="C16" s="6" t="s">
        <v>10</v>
      </c>
      <c r="D16" s="6">
        <v>10</v>
      </c>
      <c r="E16" s="7"/>
      <c r="F16" s="8">
        <f t="shared" si="0"/>
        <v>0</v>
      </c>
      <c r="G16" s="9"/>
      <c r="H16" s="10">
        <f t="shared" si="1"/>
        <v>0</v>
      </c>
    </row>
    <row r="17" spans="1:8" ht="27.6">
      <c r="A17" s="4" t="s">
        <v>23</v>
      </c>
      <c r="B17" s="5" t="s">
        <v>50</v>
      </c>
      <c r="C17" s="6" t="s">
        <v>10</v>
      </c>
      <c r="D17" s="12">
        <v>160</v>
      </c>
      <c r="E17" s="7"/>
      <c r="F17" s="8">
        <f t="shared" si="0"/>
        <v>0</v>
      </c>
      <c r="G17" s="9"/>
      <c r="H17" s="10">
        <f t="shared" si="1"/>
        <v>0</v>
      </c>
    </row>
    <row r="18" spans="1:8" ht="179.4">
      <c r="A18" s="4" t="s">
        <v>24</v>
      </c>
      <c r="B18" s="5" t="s">
        <v>51</v>
      </c>
      <c r="C18" s="6" t="s">
        <v>10</v>
      </c>
      <c r="D18" s="6">
        <v>300</v>
      </c>
      <c r="E18" s="7"/>
      <c r="F18" s="8">
        <f t="shared" si="0"/>
        <v>0</v>
      </c>
      <c r="G18" s="9"/>
      <c r="H18" s="10">
        <f t="shared" si="1"/>
        <v>0</v>
      </c>
    </row>
    <row r="19" spans="1:8" ht="207">
      <c r="A19" s="4" t="s">
        <v>25</v>
      </c>
      <c r="B19" s="5" t="s">
        <v>52</v>
      </c>
      <c r="C19" s="6" t="s">
        <v>53</v>
      </c>
      <c r="D19" s="15">
        <v>130</v>
      </c>
      <c r="E19" s="7"/>
      <c r="F19" s="8">
        <f t="shared" si="0"/>
        <v>0</v>
      </c>
      <c r="G19" s="9"/>
      <c r="H19" s="10">
        <f t="shared" si="1"/>
        <v>0</v>
      </c>
    </row>
    <row r="20" spans="1:8" ht="82.8">
      <c r="A20" s="4" t="s">
        <v>26</v>
      </c>
      <c r="B20" s="5" t="s">
        <v>54</v>
      </c>
      <c r="C20" s="6" t="s">
        <v>53</v>
      </c>
      <c r="D20" s="14">
        <v>500</v>
      </c>
      <c r="E20" s="7"/>
      <c r="F20" s="8">
        <f t="shared" si="0"/>
        <v>0</v>
      </c>
      <c r="G20" s="9"/>
      <c r="H20" s="10">
        <f t="shared" si="1"/>
        <v>0</v>
      </c>
    </row>
    <row r="21" spans="1:8">
      <c r="A21" s="4" t="s">
        <v>27</v>
      </c>
      <c r="B21" s="5" t="s">
        <v>55</v>
      </c>
      <c r="C21" s="6" t="s">
        <v>21</v>
      </c>
      <c r="D21" s="6">
        <v>26</v>
      </c>
      <c r="E21" s="7"/>
      <c r="F21" s="8">
        <f t="shared" si="0"/>
        <v>0</v>
      </c>
      <c r="G21" s="9"/>
      <c r="H21" s="10">
        <f t="shared" si="1"/>
        <v>0</v>
      </c>
    </row>
    <row r="22" spans="1:8">
      <c r="A22" s="4" t="s">
        <v>28</v>
      </c>
      <c r="B22" s="5" t="s">
        <v>56</v>
      </c>
      <c r="C22" s="6" t="s">
        <v>10</v>
      </c>
      <c r="D22" s="15">
        <v>62</v>
      </c>
      <c r="E22" s="7"/>
      <c r="F22" s="8">
        <f t="shared" si="0"/>
        <v>0</v>
      </c>
      <c r="G22" s="9"/>
      <c r="H22" s="10">
        <f t="shared" si="1"/>
        <v>0</v>
      </c>
    </row>
    <row r="23" spans="1:8" ht="27.6">
      <c r="A23" s="4" t="s">
        <v>29</v>
      </c>
      <c r="B23" s="5" t="s">
        <v>57</v>
      </c>
      <c r="C23" s="6" t="s">
        <v>10</v>
      </c>
      <c r="D23" s="14">
        <v>60</v>
      </c>
      <c r="E23" s="7"/>
      <c r="F23" s="8">
        <f t="shared" si="0"/>
        <v>0</v>
      </c>
      <c r="G23" s="9"/>
      <c r="H23" s="10">
        <f t="shared" si="1"/>
        <v>0</v>
      </c>
    </row>
    <row r="24" spans="1:8" ht="27.6">
      <c r="A24" s="4" t="s">
        <v>30</v>
      </c>
      <c r="B24" s="5" t="s">
        <v>58</v>
      </c>
      <c r="C24" s="6" t="s">
        <v>10</v>
      </c>
      <c r="D24" s="14">
        <v>20</v>
      </c>
      <c r="E24" s="7"/>
      <c r="F24" s="8">
        <f t="shared" si="0"/>
        <v>0</v>
      </c>
      <c r="G24" s="9"/>
      <c r="H24" s="10">
        <f t="shared" si="1"/>
        <v>0</v>
      </c>
    </row>
    <row r="25" spans="1:8">
      <c r="A25" s="16" t="s">
        <v>31</v>
      </c>
      <c r="B25" s="17" t="s">
        <v>62</v>
      </c>
      <c r="C25" s="18" t="s">
        <v>10</v>
      </c>
      <c r="D25" s="19">
        <v>5</v>
      </c>
      <c r="E25" s="7"/>
      <c r="F25" s="8">
        <f t="shared" si="0"/>
        <v>0</v>
      </c>
      <c r="G25" s="9"/>
      <c r="H25" s="10">
        <f t="shared" si="1"/>
        <v>0</v>
      </c>
    </row>
    <row r="26" spans="1:8">
      <c r="A26" s="16" t="s">
        <v>33</v>
      </c>
      <c r="B26" s="17" t="s">
        <v>63</v>
      </c>
      <c r="C26" s="18" t="s">
        <v>10</v>
      </c>
      <c r="D26" s="19">
        <v>12</v>
      </c>
      <c r="E26" s="7"/>
      <c r="F26" s="8">
        <f t="shared" si="0"/>
        <v>0</v>
      </c>
      <c r="G26" s="9"/>
      <c r="H26" s="10">
        <f t="shared" si="1"/>
        <v>0</v>
      </c>
    </row>
    <row r="27" spans="1:8">
      <c r="A27" s="16" t="s">
        <v>61</v>
      </c>
      <c r="B27" s="17" t="s">
        <v>64</v>
      </c>
      <c r="C27" s="18" t="s">
        <v>10</v>
      </c>
      <c r="D27" s="19">
        <v>10</v>
      </c>
      <c r="E27" s="7"/>
      <c r="F27" s="8">
        <f t="shared" si="0"/>
        <v>0</v>
      </c>
      <c r="G27" s="9"/>
      <c r="H27" s="10">
        <f t="shared" si="1"/>
        <v>0</v>
      </c>
    </row>
    <row r="28" spans="1:8">
      <c r="A28" s="16" t="s">
        <v>65</v>
      </c>
      <c r="B28" s="17" t="s">
        <v>72</v>
      </c>
      <c r="C28" s="18" t="s">
        <v>10</v>
      </c>
      <c r="D28" s="19">
        <v>16</v>
      </c>
      <c r="E28" s="7"/>
      <c r="F28" s="8">
        <f t="shared" si="0"/>
        <v>0</v>
      </c>
      <c r="G28" s="9"/>
      <c r="H28" s="10">
        <f t="shared" si="1"/>
        <v>0</v>
      </c>
    </row>
    <row r="29" spans="1:8">
      <c r="A29" s="16" t="s">
        <v>66</v>
      </c>
      <c r="B29" s="17" t="s">
        <v>73</v>
      </c>
      <c r="C29" s="18" t="s">
        <v>21</v>
      </c>
      <c r="D29" s="19">
        <v>18</v>
      </c>
      <c r="E29" s="7"/>
      <c r="F29" s="8">
        <f t="shared" si="0"/>
        <v>0</v>
      </c>
      <c r="G29" s="9"/>
      <c r="H29" s="10">
        <f t="shared" si="1"/>
        <v>0</v>
      </c>
    </row>
    <row r="30" spans="1:8">
      <c r="A30" s="16" t="s">
        <v>67</v>
      </c>
      <c r="B30" s="17" t="s">
        <v>74</v>
      </c>
      <c r="C30" s="18" t="s">
        <v>21</v>
      </c>
      <c r="D30" s="19">
        <v>3</v>
      </c>
      <c r="E30" s="7"/>
      <c r="F30" s="8">
        <f t="shared" si="0"/>
        <v>0</v>
      </c>
      <c r="G30" s="9"/>
      <c r="H30" s="10">
        <f t="shared" si="1"/>
        <v>0</v>
      </c>
    </row>
    <row r="31" spans="1:8" ht="27.6">
      <c r="A31" s="16" t="s">
        <v>68</v>
      </c>
      <c r="B31" s="17" t="s">
        <v>75</v>
      </c>
      <c r="C31" s="18" t="s">
        <v>10</v>
      </c>
      <c r="D31" s="19">
        <v>15</v>
      </c>
      <c r="E31" s="7"/>
      <c r="F31" s="8">
        <f t="shared" si="0"/>
        <v>0</v>
      </c>
      <c r="G31" s="9"/>
      <c r="H31" s="10">
        <f t="shared" si="1"/>
        <v>0</v>
      </c>
    </row>
    <row r="32" spans="1:8">
      <c r="A32" s="16" t="s">
        <v>69</v>
      </c>
      <c r="B32" s="17" t="s">
        <v>76</v>
      </c>
      <c r="C32" s="18" t="s">
        <v>10</v>
      </c>
      <c r="D32" s="19">
        <v>5</v>
      </c>
      <c r="E32" s="7"/>
      <c r="F32" s="8">
        <f t="shared" si="0"/>
        <v>0</v>
      </c>
      <c r="G32" s="9"/>
      <c r="H32" s="10">
        <f t="shared" si="1"/>
        <v>0</v>
      </c>
    </row>
    <row r="33" spans="1:8">
      <c r="A33" s="16" t="s">
        <v>70</v>
      </c>
      <c r="B33" s="17" t="s">
        <v>77</v>
      </c>
      <c r="C33" s="18" t="s">
        <v>10</v>
      </c>
      <c r="D33" s="19">
        <v>2</v>
      </c>
      <c r="E33" s="7"/>
      <c r="F33" s="8">
        <f t="shared" si="0"/>
        <v>0</v>
      </c>
      <c r="G33" s="9"/>
      <c r="H33" s="10">
        <f t="shared" si="1"/>
        <v>0</v>
      </c>
    </row>
    <row r="34" spans="1:8" ht="15" thickBot="1">
      <c r="A34" s="16" t="s">
        <v>71</v>
      </c>
      <c r="B34" s="17" t="s">
        <v>59</v>
      </c>
      <c r="C34" s="18" t="s">
        <v>10</v>
      </c>
      <c r="D34" s="19">
        <v>11000</v>
      </c>
      <c r="E34" s="33"/>
      <c r="F34" s="8">
        <f t="shared" si="0"/>
        <v>0</v>
      </c>
      <c r="G34" s="34"/>
      <c r="H34" s="10">
        <f t="shared" si="1"/>
        <v>0</v>
      </c>
    </row>
    <row r="35" spans="1:8" ht="15" thickBot="1">
      <c r="A35" s="29" t="s">
        <v>32</v>
      </c>
      <c r="B35" s="35"/>
      <c r="C35" s="35"/>
      <c r="D35" s="35"/>
      <c r="E35" s="35"/>
      <c r="F35" s="36">
        <f>SUM(F5:F34)</f>
        <v>0</v>
      </c>
      <c r="G35" s="37"/>
      <c r="H35" s="38">
        <f>SUM(H5:H34)</f>
        <v>0</v>
      </c>
    </row>
    <row r="39" spans="1:8">
      <c r="B39" s="20" t="s">
        <v>36</v>
      </c>
      <c r="E39" s="30" t="s">
        <v>37</v>
      </c>
      <c r="F39" s="30"/>
      <c r="G39" s="30"/>
      <c r="H39" s="30"/>
    </row>
    <row r="40" spans="1:8" ht="32.25" customHeight="1">
      <c r="B40" s="21" t="s">
        <v>34</v>
      </c>
      <c r="C40" s="22"/>
      <c r="D40" s="22"/>
      <c r="E40" s="31" t="s">
        <v>35</v>
      </c>
      <c r="F40" s="31"/>
      <c r="G40" s="31"/>
      <c r="H40" s="31"/>
    </row>
  </sheetData>
  <mergeCells count="5">
    <mergeCell ref="A1:H1"/>
    <mergeCell ref="A2:H2"/>
    <mergeCell ref="A35:E35"/>
    <mergeCell ref="E39:H39"/>
    <mergeCell ref="E40:H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2025-12-02T21:06:14Z</dcterms:modified>
</cp:coreProperties>
</file>